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1\4to TRIM 2021\"/>
    </mc:Choice>
  </mc:AlternateContent>
  <xr:revisionPtr revIDLastSave="0" documentId="13_ncr:1_{E853D847-23A7-497B-86DB-9048F8EC670A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<sst xmlns="http://schemas.openxmlformats.org/spreadsheetml/2006/main" count="128" uniqueCount="125">
  <si>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</si>
  <si>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</si>
  <si>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</si>
  <si>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</si>
  <si>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</si>
  <si>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</si>
  <si>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</si>
  <si>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</si>
  <si>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</si>
  <si>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</si>
  <si>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</si>
  <si>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</si>
  <si>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</si>
  <si>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</si>
  <si>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</si>
  <si>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</si>
  <si>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</si>
  <si>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</si>
  <si>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</si>
  <si>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</si>
  <si>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</si>
  <si>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</si>
  <si>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</si>
  <si>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</si>
  <si>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</si>
  <si>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</si>
  <si>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</si>
  <si>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</si>
  <si>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</si>
  <si>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</si>
  <si>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</si>
  <si>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</si>
  <si>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</si>
  <si>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</si>
  <si>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</si>
  <si>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</si>
  <si>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</si>
  <si>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</si>
  <si>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</si>
  <si>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</si>
  <si>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</si>
  <si>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</si>
  <si>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</si>
  <si>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</si>
  <si>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</si>
  <si>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</si>
  <si>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</si>
  <si>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</si>
  <si>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</si>
  <si>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</si>
  <si>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</si>
  <si>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</si>
  <si>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</si>
  <si>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</si>
  <si>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</si>
  <si>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</si>
  <si>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</si>
  <si>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</si>
  <si>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</si>
  <si>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</si>
  <si>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</si>
  <si>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</si>
  <si>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</si>
  <si>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</si>
  <si>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</si>
  <si>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</si>
  <si>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</si>
  <si>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</si>
  <si>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</si>
  <si>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</si>
  <si>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</si>
  <si>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</si>
  <si>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</si>
  <si>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</si>
  <si>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</si>
  <si>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</si>
  <si>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</si>
  <si>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</si>
  <si>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</si>
  <si>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</si>
  <si>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</si>
  <si>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</si>
  <si>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</si>
  <si>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</si>
  <si>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</si>
  <si>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</si>
  <si>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</si>
  <si>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</si>
  <si>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</si>
  <si>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</si>
  <si>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</si>
  <si>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</si>
  <si>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</si>
  <si>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</si>
  <si>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</si>
  <si>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</si>
  <si>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</si>
  <si>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</si>
  <si>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</si>
  <si>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</si>
  <si>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</si>
  <si>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</si>
  <si>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</si>
  <si>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</si>
  <si>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</si>
  <si>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</si>
  <si>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</si>
  <si>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</si>
  <si>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</si>
  <si>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</si>
  <si>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</si>
  <si>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</si>
  <si>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</si>
  <si>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</si>
  <si>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</si>
  <si>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</si>
  <si>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</si>
  <si>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</si>
  <si>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</si>
  <si>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</si>
  <si>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</si>
  <si>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</si>
  <si>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</si>
  <si>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Auditoría Superior del Estado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</si>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</sst>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9" fillId="0" borderId="5" xfId="0" applyNumberFormat="1" applyFont="1" applyBorder="1" applyAlignment="1" applyProtection="1">
      <alignment horizontal="right" vertical="center" wrapText="1"/>
      <protection locked="0"/>
    </xf>
    <xf numFmtId="164" fontId="9" fillId="0" borderId="5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58" zoomScale="90" zoomScaleNormal="90" workbookViewId="0">
      <selection activeCell="B63" sqref="B6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3" t="s">
        <v>123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5" customHeight="1" x14ac:dyDescent="0.25">
      <c r="B4" s="39" t="s">
        <v>124</v>
      </c>
      <c r="C4" s="40"/>
      <c r="D4" s="40"/>
      <c r="E4" s="40"/>
      <c r="F4" s="40"/>
      <c r="G4" s="41"/>
    </row>
    <row r="5" spans="2:8" ht="15.75" thickBot="1" x14ac:dyDescent="0.3">
      <c r="B5" s="42" t="s">
        <v>2</v>
      </c>
      <c r="C5" s="43"/>
      <c r="D5" s="43"/>
      <c r="E5" s="43"/>
      <c r="F5" s="43"/>
      <c r="G5" s="44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25940099</v>
      </c>
      <c r="D9" s="20">
        <f>SUM(D10:D16)</f>
        <v>16369870.930000002</v>
      </c>
      <c r="E9" s="11" t="s">
        <v>9</v>
      </c>
      <c r="F9" s="20">
        <f>SUM(F10:F18)</f>
        <v>3984588</v>
      </c>
      <c r="G9" s="20">
        <f>SUM(G10:G18)</f>
        <v>3352170.0100000002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9600</v>
      </c>
      <c r="G10" s="26">
        <v>0</v>
      </c>
    </row>
    <row r="11" spans="2:8" x14ac:dyDescent="0.25">
      <c r="B11" s="12" t="s">
        <v>12</v>
      </c>
      <c r="C11" s="26">
        <v>230289</v>
      </c>
      <c r="D11" s="26">
        <v>236580.3</v>
      </c>
      <c r="E11" s="13" t="s">
        <v>13</v>
      </c>
      <c r="F11" s="26">
        <v>1911770</v>
      </c>
      <c r="G11" s="26">
        <v>1117141.6000000001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25709810</v>
      </c>
      <c r="D13" s="26">
        <v>16133290.630000001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2063218</v>
      </c>
      <c r="G16" s="26">
        <v>2235028.41</v>
      </c>
    </row>
    <row r="17" spans="2:7" ht="24" x14ac:dyDescent="0.25">
      <c r="B17" s="10" t="s">
        <v>24</v>
      </c>
      <c r="C17" s="20">
        <f>SUM(C18:C24)</f>
        <v>0</v>
      </c>
      <c r="D17" s="20">
        <f>SUM(D18:D24)</f>
        <v>6735116.25</v>
      </c>
      <c r="E17" s="13" t="s">
        <v>25</v>
      </c>
      <c r="F17" s="26"/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6735116.25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10815</v>
      </c>
      <c r="D37" s="27">
        <v>10814.6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25950914</v>
      </c>
      <c r="D47" s="20">
        <f>SUM(D41,D38,D37,D31,D25,D17,D9)</f>
        <v>23115801.780000001</v>
      </c>
      <c r="E47" s="14" t="s">
        <v>83</v>
      </c>
      <c r="F47" s="20">
        <f>SUM(F42,F38,F31,F27,F26,F23,F19,F9)</f>
        <v>3984588</v>
      </c>
      <c r="G47" s="20">
        <f>SUM(G42,G38,G31,G27,G26,G23,G19,G9)</f>
        <v>3352170.0100000002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42833699</v>
      </c>
      <c r="D53" s="26">
        <v>49427414.840000004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6876779</v>
      </c>
      <c r="D54" s="26">
        <v>5174464.6900000004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-14484195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3984588</v>
      </c>
      <c r="G59" s="20">
        <f>SUM(G47,G57)</f>
        <v>3352170.0100000002</v>
      </c>
    </row>
    <row r="60" spans="2:7" ht="24" x14ac:dyDescent="0.25">
      <c r="B60" s="4" t="s">
        <v>103</v>
      </c>
      <c r="C60" s="20">
        <f>SUM(C50:C58)</f>
        <v>35226283</v>
      </c>
      <c r="D60" s="20">
        <f>SUM(D50:D58)</f>
        <v>54601879.530000001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61177197</v>
      </c>
      <c r="D62" s="20">
        <f>SUM(D47,D60)</f>
        <v>77717681.310000002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-1696886.06</v>
      </c>
      <c r="G63" s="20">
        <f>SUM(G64:G66)</f>
        <v>-1696886.06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32">
        <v>-1696886.06</v>
      </c>
      <c r="G66" s="31">
        <v>-1696886.06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58889495.060000002</v>
      </c>
      <c r="G68" s="20">
        <f>SUM(G69:G73)</f>
        <v>76062397.359999999</v>
      </c>
    </row>
    <row r="69" spans="2:7" x14ac:dyDescent="0.25">
      <c r="B69" s="15"/>
      <c r="C69" s="23"/>
      <c r="D69" s="23"/>
      <c r="E69" s="11" t="s">
        <v>111</v>
      </c>
      <c r="F69" s="31">
        <v>2675964</v>
      </c>
      <c r="G69" s="31">
        <v>8483287.5</v>
      </c>
    </row>
    <row r="70" spans="2:7" x14ac:dyDescent="0.25">
      <c r="B70" s="15"/>
      <c r="C70" s="23"/>
      <c r="D70" s="23"/>
      <c r="E70" s="11" t="s">
        <v>112</v>
      </c>
      <c r="F70" s="31">
        <v>77177275.060000002</v>
      </c>
      <c r="G70" s="31">
        <v>68693987.900000006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31">
        <v>-20963744</v>
      </c>
      <c r="G73" s="31">
        <v>-1114878.04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57192609</v>
      </c>
      <c r="G79" s="20">
        <f>SUM(G63,G68,G75)</f>
        <v>74365511.299999997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61177197</v>
      </c>
      <c r="G81" s="20">
        <f>SUM(G59,G79)</f>
        <v>77717681.310000002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Xrl8H47VuVwcsMK1zr90YwdCDv6CPyK6NLcxWLzu7+NjzxVUjIjlOHWXDHM456OaU0dLl2Z3yfisMlkOogItGA==" saltValue="h+7BQZ77hoyKN8zt0qmfzQ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74803149606299213" bottom="0.74803149606299213" header="0.31496062992125984" footer="0.31496062992125984"/>
  <pageSetup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2021-11-08T21:56:37Z</cp:lastPrinted>
  <dcterms:created xsi:type="dcterms:W3CDTF">2020-01-08T19:54:23Z</dcterms:created>
  <dcterms:modified xsi:type="dcterms:W3CDTF">2022-01-28T19:19:53Z</dcterms:modified>
</cp:coreProperties>
</file>